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MM2" sheetId="1" r:id="rId1"/>
    <sheet name="MM1" sheetId="2" r:id="rId2"/>
    <sheet name="BM2" sheetId="3" r:id="rId3"/>
    <sheet name="BM1" sheetId="4" r:id="rId4"/>
  </sheets>
  <definedNames>
    <definedName name="_xlnm.Print_Area" localSheetId="3">'BM1'!$A$1:$J$50</definedName>
    <definedName name="_xlnm.Print_Area" localSheetId="2">'BM2'!$A$1:$J$50</definedName>
    <definedName name="_xlnm.Print_Area" localSheetId="1">'MM1'!$A$1:$J$50</definedName>
    <definedName name="_xlnm.Print_Area" localSheetId="0">'MM2'!$A$1:$J$50</definedName>
  </definedNames>
  <calcPr fullCalcOnLoad="1"/>
</workbook>
</file>

<file path=xl/sharedStrings.xml><?xml version="1.0" encoding="utf-8"?>
<sst xmlns="http://schemas.openxmlformats.org/spreadsheetml/2006/main" count="375" uniqueCount="135">
  <si>
    <t>NOM</t>
  </si>
  <si>
    <t>PLACE</t>
  </si>
  <si>
    <t>DEPART</t>
  </si>
  <si>
    <t>SEXE</t>
  </si>
  <si>
    <t>G</t>
  </si>
  <si>
    <t>F</t>
  </si>
  <si>
    <t>BENJAMINS MIXTES 1 EQUIPES DEPARTEMENTALES</t>
  </si>
  <si>
    <t>2EME</t>
  </si>
  <si>
    <t>1ERE</t>
  </si>
  <si>
    <t>3EME</t>
  </si>
  <si>
    <t>4EME</t>
  </si>
  <si>
    <t>ILLE ET VILAINE</t>
  </si>
  <si>
    <t>COTES D ARMOR</t>
  </si>
  <si>
    <t>MORBIHAN</t>
  </si>
  <si>
    <t>FINISTERE</t>
  </si>
  <si>
    <t>BENJAMINS MIXTES 2 EQUIPES DEPARTEMENTALES</t>
  </si>
  <si>
    <t>MINIMES MIXTES 2 EQUIPES DEPARTEMENTALES</t>
  </si>
  <si>
    <t>MINIMES MIXTES 1 EQUIPES DEPARTEMENTALES</t>
  </si>
  <si>
    <t>GUILLEMET</t>
  </si>
  <si>
    <t>LANGLAIS</t>
  </si>
  <si>
    <t>STOLL</t>
  </si>
  <si>
    <t>LESAUCE</t>
  </si>
  <si>
    <t>BESSET ALTI</t>
  </si>
  <si>
    <t>LECHENECHAL</t>
  </si>
  <si>
    <t>LEGAC</t>
  </si>
  <si>
    <t>ALIX</t>
  </si>
  <si>
    <t>LEMENN</t>
  </si>
  <si>
    <t>LONG</t>
  </si>
  <si>
    <t>LECLET</t>
  </si>
  <si>
    <t>PHILIPPINI</t>
  </si>
  <si>
    <t>LEFRANC</t>
  </si>
  <si>
    <t>PARNET</t>
  </si>
  <si>
    <t>GUYOMARD</t>
  </si>
  <si>
    <t>FARDIN</t>
  </si>
  <si>
    <t>JEANNE</t>
  </si>
  <si>
    <t>FILIATRE</t>
  </si>
  <si>
    <t>CARON</t>
  </si>
  <si>
    <t>LE ROY</t>
  </si>
  <si>
    <t>PICHON-ID EL M</t>
  </si>
  <si>
    <t>SALIOU</t>
  </si>
  <si>
    <t>MAZE</t>
  </si>
  <si>
    <t>SPAGNOL</t>
  </si>
  <si>
    <t>ROULLIER</t>
  </si>
  <si>
    <t>PLEWINSKI</t>
  </si>
  <si>
    <t>BURNEL</t>
  </si>
  <si>
    <t>MAHE</t>
  </si>
  <si>
    <t>SMITS</t>
  </si>
  <si>
    <t>KOLEMEIJER</t>
  </si>
  <si>
    <t>LE HELLOCO</t>
  </si>
  <si>
    <t>LEGONIDEC</t>
  </si>
  <si>
    <t>LOHEZIC-LEPALLEC</t>
  </si>
  <si>
    <t>MACE</t>
  </si>
  <si>
    <t>LOZAHIC</t>
  </si>
  <si>
    <t>POUESSEL</t>
  </si>
  <si>
    <t>GALLAROTTI</t>
  </si>
  <si>
    <t>LE ROUX</t>
  </si>
  <si>
    <t>ALLIX</t>
  </si>
  <si>
    <t>FLEGEAUT</t>
  </si>
  <si>
    <t>SAMSON</t>
  </si>
  <si>
    <t>GELEBERT</t>
  </si>
  <si>
    <t>BONEL</t>
  </si>
  <si>
    <t>CHEREL-LE PABIC</t>
  </si>
  <si>
    <t>HERY</t>
  </si>
  <si>
    <t>LE BORGNE</t>
  </si>
  <si>
    <t>CARMAND</t>
  </si>
  <si>
    <t>PLU</t>
  </si>
  <si>
    <t>NEZAN</t>
  </si>
  <si>
    <t>POULLIN</t>
  </si>
  <si>
    <t>BOULAIRE</t>
  </si>
  <si>
    <t>PERROT</t>
  </si>
  <si>
    <t>KERLIDOU</t>
  </si>
  <si>
    <t>LE GOFF</t>
  </si>
  <si>
    <t>BRICE</t>
  </si>
  <si>
    <t>LE BOUCHER</t>
  </si>
  <si>
    <t>HOLTIEGEL-BIZEUL</t>
  </si>
  <si>
    <t>DROUET</t>
  </si>
  <si>
    <t>MEUNIER</t>
  </si>
  <si>
    <t>BAILLIS</t>
  </si>
  <si>
    <t>SEGARRA</t>
  </si>
  <si>
    <t>TREDAN</t>
  </si>
  <si>
    <t>BOUCHER</t>
  </si>
  <si>
    <t>LANNUZEL</t>
  </si>
  <si>
    <t>BIDEAU</t>
  </si>
  <si>
    <t>PIRRODDI</t>
  </si>
  <si>
    <t>WACAPOU</t>
  </si>
  <si>
    <t>JOUAULT</t>
  </si>
  <si>
    <t>FOUERE</t>
  </si>
  <si>
    <t>VILLA</t>
  </si>
  <si>
    <t>AUDEBERT</t>
  </si>
  <si>
    <t>PASCO</t>
  </si>
  <si>
    <t>JEZEQUEL</t>
  </si>
  <si>
    <t>FAGNEN</t>
  </si>
  <si>
    <t>LE MEUR</t>
  </si>
  <si>
    <t>TREPS</t>
  </si>
  <si>
    <t>BOUGUET</t>
  </si>
  <si>
    <t>LEMOIGNO</t>
  </si>
  <si>
    <t>GESMIER</t>
  </si>
  <si>
    <t>BATTE</t>
  </si>
  <si>
    <t>MEST</t>
  </si>
  <si>
    <t>LEVEQUE</t>
  </si>
  <si>
    <t>LE QUILLIEC</t>
  </si>
  <si>
    <t>LESELLIER</t>
  </si>
  <si>
    <t>RIOUAL</t>
  </si>
  <si>
    <t>LAURENT</t>
  </si>
  <si>
    <t>MIOSSEC</t>
  </si>
  <si>
    <t>RATON</t>
  </si>
  <si>
    <t>TARDIF</t>
  </si>
  <si>
    <t>JEGOU</t>
  </si>
  <si>
    <t>MORDANT</t>
  </si>
  <si>
    <t>PELLION</t>
  </si>
  <si>
    <t>MOULLEC</t>
  </si>
  <si>
    <t>CHATEL</t>
  </si>
  <si>
    <t>MAHI</t>
  </si>
  <si>
    <t>RAOULT</t>
  </si>
  <si>
    <t>NAOUR</t>
  </si>
  <si>
    <t>CAILLEAU</t>
  </si>
  <si>
    <t>GOULET DE RUGY</t>
  </si>
  <si>
    <t>PLOQUIN</t>
  </si>
  <si>
    <t>BOUVIER</t>
  </si>
  <si>
    <t>LEFKIR</t>
  </si>
  <si>
    <t>WESOL</t>
  </si>
  <si>
    <t>GOUVENEC</t>
  </si>
  <si>
    <t>BEAUMANOIR</t>
  </si>
  <si>
    <t>LE NEE</t>
  </si>
  <si>
    <t>GOUZOUGEN</t>
  </si>
  <si>
    <t>GUILLOME</t>
  </si>
  <si>
    <t>LABORDE</t>
  </si>
  <si>
    <t>QUERO</t>
  </si>
  <si>
    <t>DARTOIS</t>
  </si>
  <si>
    <t>BOURGOUIN</t>
  </si>
  <si>
    <t>DELAUNAY</t>
  </si>
  <si>
    <t>VETTIER</t>
  </si>
  <si>
    <t>BUREL</t>
  </si>
  <si>
    <t>DEMAY</t>
  </si>
  <si>
    <t>MAGNEN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</si>
</sst>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0" borderId="2" applyNumberFormat="0" applyFill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25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3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3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3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3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50"/>
  <sheetViews>
    <sheetView tabSelected="1" view="pageBreakPreview" zoomScaleSheetLayoutView="100" zoomScalePageLayoutView="0" workbookViewId="0" topLeftCell="A2">
      <selection activeCell="I10" sqref="I10"/>
    </sheetView>
  </sheetViews>
  <sheetFormatPr defaultColWidth="11.421875" defaultRowHeight="15"/>
  <cols>
    <col min="3" max="7" width="19.00390625" style="2" customWidth="1"/>
    <col min="10" max="10" width="21.8515625" style="0" customWidth="1"/>
    <col min="12" max="12" width="11.421875" style="0" hidden="1" customWidth="1"/>
  </cols>
  <sheetData>
    <row r="1" spans="3:12" ht="49.5" customHeight="1">
      <c r="C1" s="9" t="s">
        <v>16</v>
      </c>
      <c r="D1" s="9"/>
      <c r="E1" s="9"/>
      <c r="F1" s="9"/>
      <c r="G1" s="9"/>
      <c r="L1" t="s">
        <v>11</v>
      </c>
    </row>
    <row r="2" spans="3:12" ht="15">
      <c r="C2" s="3"/>
      <c r="D2" s="3" t="s">
        <v>0</v>
      </c>
      <c r="E2" s="3" t="s">
        <v>1</v>
      </c>
      <c r="F2" s="3" t="s">
        <v>2</v>
      </c>
      <c r="G2" s="3" t="s">
        <v>3</v>
      </c>
      <c r="L2" t="s">
        <v>12</v>
      </c>
    </row>
    <row r="3" spans="3:12" ht="15.75" customHeight="1">
      <c r="C3" s="5">
        <v>1</v>
      </c>
      <c r="D3" s="3" t="s">
        <v>113</v>
      </c>
      <c r="E3" s="3">
        <v>2</v>
      </c>
      <c r="F3" s="3">
        <v>22</v>
      </c>
      <c r="G3" s="3" t="s">
        <v>5</v>
      </c>
      <c r="L3" t="s">
        <v>13</v>
      </c>
    </row>
    <row r="4" spans="3:12" ht="15.75" customHeight="1">
      <c r="C4" s="5">
        <v>2</v>
      </c>
      <c r="D4" s="4" t="s">
        <v>117</v>
      </c>
      <c r="E4" s="4">
        <v>6</v>
      </c>
      <c r="F4" s="4">
        <v>22</v>
      </c>
      <c r="G4" s="4" t="s">
        <v>5</v>
      </c>
      <c r="H4" s="1">
        <f>2+6+1+3+4</f>
        <v>16</v>
      </c>
      <c r="I4" s="6" t="s">
        <v>8</v>
      </c>
      <c r="J4" t="s">
        <v>12</v>
      </c>
      <c r="L4" t="s">
        <v>14</v>
      </c>
    </row>
    <row r="5" spans="3:10" s="1" customFormat="1" ht="15.75" customHeight="1">
      <c r="C5" s="5">
        <v>3</v>
      </c>
      <c r="D5" s="4" t="s">
        <v>103</v>
      </c>
      <c r="E5" s="4">
        <v>9</v>
      </c>
      <c r="F5" s="4">
        <v>22</v>
      </c>
      <c r="G5" s="4" t="s">
        <v>5</v>
      </c>
      <c r="H5" s="1">
        <f>1+3+5+7+10</f>
        <v>26</v>
      </c>
      <c r="I5" s="7" t="s">
        <v>7</v>
      </c>
      <c r="J5" t="s">
        <v>11</v>
      </c>
    </row>
    <row r="6" spans="3:10" s="1" customFormat="1" ht="15.75" customHeight="1">
      <c r="C6" s="3">
        <v>4</v>
      </c>
      <c r="D6" s="4" t="s">
        <v>120</v>
      </c>
      <c r="E6" s="4">
        <v>10</v>
      </c>
      <c r="F6" s="4">
        <v>22</v>
      </c>
      <c r="G6" s="4" t="s">
        <v>5</v>
      </c>
      <c r="I6" s="7" t="s">
        <v>9</v>
      </c>
      <c r="J6"/>
    </row>
    <row r="7" spans="3:10" s="1" customFormat="1" ht="15.75" customHeight="1">
      <c r="C7" s="3">
        <v>5</v>
      </c>
      <c r="D7" s="4" t="s">
        <v>115</v>
      </c>
      <c r="E7" s="4">
        <v>4</v>
      </c>
      <c r="F7" s="4">
        <v>29</v>
      </c>
      <c r="G7" s="4" t="s">
        <v>5</v>
      </c>
      <c r="I7" s="7" t="s">
        <v>10</v>
      </c>
      <c r="J7"/>
    </row>
    <row r="8" spans="3:7" s="1" customFormat="1" ht="15.75" customHeight="1">
      <c r="C8" s="3">
        <v>6</v>
      </c>
      <c r="D8" s="4" t="s">
        <v>118</v>
      </c>
      <c r="E8" s="4">
        <v>7</v>
      </c>
      <c r="F8" s="4">
        <v>29</v>
      </c>
      <c r="G8" s="4" t="s">
        <v>5</v>
      </c>
    </row>
    <row r="9" spans="3:7" s="1" customFormat="1" ht="15.75" customHeight="1">
      <c r="C9" s="3">
        <v>7</v>
      </c>
      <c r="D9" s="3" t="s">
        <v>112</v>
      </c>
      <c r="E9" s="3">
        <v>1</v>
      </c>
      <c r="F9" s="3">
        <v>35</v>
      </c>
      <c r="G9" s="3" t="s">
        <v>5</v>
      </c>
    </row>
    <row r="10" spans="3:7" s="1" customFormat="1" ht="15.75" customHeight="1">
      <c r="C10" s="3">
        <v>8</v>
      </c>
      <c r="D10" s="4" t="s">
        <v>114</v>
      </c>
      <c r="E10" s="4">
        <v>3</v>
      </c>
      <c r="F10" s="4">
        <v>35</v>
      </c>
      <c r="G10" s="4" t="s">
        <v>5</v>
      </c>
    </row>
    <row r="11" spans="3:7" s="1" customFormat="1" ht="15.75" customHeight="1">
      <c r="C11" s="3">
        <v>9</v>
      </c>
      <c r="D11" s="4" t="s">
        <v>116</v>
      </c>
      <c r="E11" s="4">
        <v>5</v>
      </c>
      <c r="F11" s="4">
        <v>35</v>
      </c>
      <c r="G11" s="4" t="s">
        <v>5</v>
      </c>
    </row>
    <row r="12" spans="3:7" s="1" customFormat="1" ht="15.75" customHeight="1">
      <c r="C12" s="3">
        <v>10</v>
      </c>
      <c r="D12" s="4" t="s">
        <v>119</v>
      </c>
      <c r="E12" s="4">
        <v>8</v>
      </c>
      <c r="F12" s="4">
        <v>35</v>
      </c>
      <c r="G12" s="4" t="s">
        <v>5</v>
      </c>
    </row>
    <row r="13" spans="3:7" s="1" customFormat="1" ht="15.75" customHeight="1">
      <c r="C13" s="3">
        <v>11</v>
      </c>
      <c r="D13" s="4" t="s">
        <v>121</v>
      </c>
      <c r="E13" s="4">
        <v>11</v>
      </c>
      <c r="F13" s="4">
        <v>56</v>
      </c>
      <c r="G13" s="4" t="s">
        <v>5</v>
      </c>
    </row>
    <row r="14" spans="3:7" s="1" customFormat="1" ht="15.75" customHeight="1">
      <c r="C14" s="3">
        <v>12</v>
      </c>
      <c r="D14" s="4" t="s">
        <v>122</v>
      </c>
      <c r="E14" s="4">
        <v>1</v>
      </c>
      <c r="F14" s="4">
        <v>22</v>
      </c>
      <c r="G14" s="4" t="s">
        <v>4</v>
      </c>
    </row>
    <row r="15" spans="3:7" s="1" customFormat="1" ht="15.75" customHeight="1">
      <c r="C15" s="3">
        <v>13</v>
      </c>
      <c r="D15" s="4" t="s">
        <v>124</v>
      </c>
      <c r="E15" s="4">
        <v>3</v>
      </c>
      <c r="F15" s="4">
        <v>22</v>
      </c>
      <c r="G15" s="4" t="s">
        <v>4</v>
      </c>
    </row>
    <row r="16" spans="3:7" s="1" customFormat="1" ht="15.75" customHeight="1">
      <c r="C16" s="3">
        <v>14</v>
      </c>
      <c r="D16" s="3" t="s">
        <v>125</v>
      </c>
      <c r="E16" s="3">
        <v>4</v>
      </c>
      <c r="F16" s="3">
        <v>22</v>
      </c>
      <c r="G16" s="3" t="s">
        <v>4</v>
      </c>
    </row>
    <row r="17" spans="3:7" ht="15.75" customHeight="1">
      <c r="C17" s="3">
        <v>15</v>
      </c>
      <c r="D17" s="3" t="s">
        <v>130</v>
      </c>
      <c r="E17" s="3">
        <v>9</v>
      </c>
      <c r="F17" s="3">
        <v>22</v>
      </c>
      <c r="G17" s="3" t="s">
        <v>4</v>
      </c>
    </row>
    <row r="18" spans="3:7" ht="15.75" customHeight="1">
      <c r="C18" s="3">
        <v>16</v>
      </c>
      <c r="D18" s="3" t="s">
        <v>132</v>
      </c>
      <c r="E18" s="3">
        <v>11</v>
      </c>
      <c r="F18" s="3">
        <v>22</v>
      </c>
      <c r="G18" s="3" t="s">
        <v>4</v>
      </c>
    </row>
    <row r="19" spans="3:7" ht="15">
      <c r="C19" s="3">
        <v>17</v>
      </c>
      <c r="D19" s="3" t="s">
        <v>126</v>
      </c>
      <c r="E19" s="3">
        <v>5</v>
      </c>
      <c r="F19" s="3">
        <v>29</v>
      </c>
      <c r="G19" s="3" t="s">
        <v>4</v>
      </c>
    </row>
    <row r="20" spans="3:7" ht="15">
      <c r="C20" s="3">
        <v>18</v>
      </c>
      <c r="D20" s="3" t="s">
        <v>129</v>
      </c>
      <c r="E20" s="3">
        <v>8</v>
      </c>
      <c r="F20" s="3">
        <v>29</v>
      </c>
      <c r="G20" s="3" t="s">
        <v>4</v>
      </c>
    </row>
    <row r="21" spans="3:7" ht="15">
      <c r="C21" s="3">
        <v>19</v>
      </c>
      <c r="D21" s="4" t="s">
        <v>123</v>
      </c>
      <c r="E21" s="4">
        <v>2</v>
      </c>
      <c r="F21" s="4">
        <v>35</v>
      </c>
      <c r="G21" s="4" t="s">
        <v>4</v>
      </c>
    </row>
    <row r="22" spans="3:7" ht="15">
      <c r="C22" s="3">
        <v>20</v>
      </c>
      <c r="D22" s="3" t="s">
        <v>128</v>
      </c>
      <c r="E22" s="3">
        <v>7</v>
      </c>
      <c r="F22" s="3">
        <v>35</v>
      </c>
      <c r="G22" s="3" t="s">
        <v>4</v>
      </c>
    </row>
    <row r="23" spans="3:7" ht="15">
      <c r="C23" s="3">
        <v>21</v>
      </c>
      <c r="D23" s="3" t="s">
        <v>131</v>
      </c>
      <c r="E23" s="3">
        <v>10</v>
      </c>
      <c r="F23" s="3">
        <v>35</v>
      </c>
      <c r="G23" s="3" t="s">
        <v>4</v>
      </c>
    </row>
    <row r="24" spans="3:7" ht="15">
      <c r="C24" s="3">
        <v>22</v>
      </c>
      <c r="D24" s="3" t="s">
        <v>133</v>
      </c>
      <c r="E24" s="3">
        <v>12</v>
      </c>
      <c r="F24" s="3">
        <v>35</v>
      </c>
      <c r="G24" s="3" t="s">
        <v>4</v>
      </c>
    </row>
    <row r="25" spans="3:7" ht="15">
      <c r="C25" s="3">
        <v>23</v>
      </c>
      <c r="D25" s="3" t="s">
        <v>127</v>
      </c>
      <c r="E25" s="3">
        <v>6</v>
      </c>
      <c r="F25" s="3">
        <v>56</v>
      </c>
      <c r="G25" s="3" t="s">
        <v>4</v>
      </c>
    </row>
    <row r="26" spans="3:7" ht="15">
      <c r="C26" s="3">
        <v>24</v>
      </c>
      <c r="D26" s="3" t="s">
        <v>134</v>
      </c>
      <c r="E26" s="3">
        <v>13</v>
      </c>
      <c r="F26" s="3">
        <v>56</v>
      </c>
      <c r="G26" s="3" t="s">
        <v>4</v>
      </c>
    </row>
    <row r="27" spans="3:7" ht="15">
      <c r="C27" s="3">
        <v>1</v>
      </c>
      <c r="D27" s="3"/>
      <c r="E27" s="3"/>
      <c r="F27" s="3"/>
      <c r="G27" s="3" t="s">
        <v>4</v>
      </c>
    </row>
    <row r="28" spans="3:7" ht="15">
      <c r="C28" s="3">
        <v>2</v>
      </c>
      <c r="D28" s="3"/>
      <c r="E28" s="3"/>
      <c r="F28" s="3"/>
      <c r="G28" s="3" t="s">
        <v>4</v>
      </c>
    </row>
    <row r="29" spans="3:7" ht="15">
      <c r="C29" s="3">
        <v>3</v>
      </c>
      <c r="D29" s="3"/>
      <c r="E29" s="3"/>
      <c r="F29" s="3"/>
      <c r="G29" s="3" t="s">
        <v>4</v>
      </c>
    </row>
    <row r="30" spans="3:7" ht="15">
      <c r="C30" s="3">
        <v>4</v>
      </c>
      <c r="D30" s="3"/>
      <c r="E30" s="3"/>
      <c r="F30" s="3"/>
      <c r="G30" s="3" t="s">
        <v>4</v>
      </c>
    </row>
    <row r="31" spans="3:7" ht="15">
      <c r="C31" s="3">
        <v>5</v>
      </c>
      <c r="D31" s="3"/>
      <c r="E31" s="3"/>
      <c r="F31" s="3"/>
      <c r="G31" s="3" t="s">
        <v>4</v>
      </c>
    </row>
    <row r="32" spans="3:7" ht="15">
      <c r="C32" s="3">
        <v>6</v>
      </c>
      <c r="D32" s="3"/>
      <c r="E32" s="3"/>
      <c r="F32" s="3"/>
      <c r="G32" s="3" t="s">
        <v>4</v>
      </c>
    </row>
    <row r="33" spans="3:7" ht="15">
      <c r="C33" s="3">
        <v>7</v>
      </c>
      <c r="D33" s="3"/>
      <c r="E33" s="3"/>
      <c r="F33" s="3"/>
      <c r="G33" s="3" t="s">
        <v>4</v>
      </c>
    </row>
    <row r="34" spans="3:7" ht="15">
      <c r="C34" s="3">
        <v>8</v>
      </c>
      <c r="D34" s="3"/>
      <c r="E34" s="3"/>
      <c r="F34" s="3"/>
      <c r="G34" s="3" t="s">
        <v>4</v>
      </c>
    </row>
    <row r="35" spans="3:7" ht="15">
      <c r="C35" s="3">
        <v>9</v>
      </c>
      <c r="D35" s="3"/>
      <c r="E35" s="3"/>
      <c r="F35" s="3"/>
      <c r="G35" s="3" t="s">
        <v>4</v>
      </c>
    </row>
    <row r="36" spans="3:7" ht="15">
      <c r="C36" s="3">
        <v>10</v>
      </c>
      <c r="D36" s="3"/>
      <c r="E36" s="3"/>
      <c r="F36" s="3"/>
      <c r="G36" s="3" t="s">
        <v>4</v>
      </c>
    </row>
    <row r="37" spans="3:7" ht="15">
      <c r="C37" s="3">
        <v>11</v>
      </c>
      <c r="D37" s="3"/>
      <c r="E37" s="3"/>
      <c r="F37" s="3"/>
      <c r="G37" s="3" t="s">
        <v>4</v>
      </c>
    </row>
    <row r="38" spans="3:7" ht="15">
      <c r="C38" s="3">
        <v>12</v>
      </c>
      <c r="D38" s="3"/>
      <c r="E38" s="3"/>
      <c r="F38" s="3"/>
      <c r="G38" s="3" t="s">
        <v>4</v>
      </c>
    </row>
    <row r="39" spans="3:7" ht="15">
      <c r="C39" s="3">
        <v>13</v>
      </c>
      <c r="D39" s="3"/>
      <c r="E39" s="3"/>
      <c r="F39" s="3"/>
      <c r="G39" s="3" t="s">
        <v>4</v>
      </c>
    </row>
    <row r="40" spans="3:7" ht="15">
      <c r="C40" s="3">
        <v>14</v>
      </c>
      <c r="D40" s="3"/>
      <c r="E40" s="3"/>
      <c r="F40" s="3"/>
      <c r="G40" s="3" t="s">
        <v>4</v>
      </c>
    </row>
    <row r="41" spans="3:7" ht="15">
      <c r="C41" s="3">
        <v>15</v>
      </c>
      <c r="D41" s="3"/>
      <c r="E41" s="3"/>
      <c r="F41" s="3"/>
      <c r="G41" s="3" t="s">
        <v>4</v>
      </c>
    </row>
    <row r="42" spans="3:7" ht="15">
      <c r="C42" s="3">
        <v>16</v>
      </c>
      <c r="D42" s="3"/>
      <c r="E42" s="3"/>
      <c r="F42" s="3"/>
      <c r="G42" s="3" t="s">
        <v>4</v>
      </c>
    </row>
    <row r="43" spans="3:7" ht="15">
      <c r="C43" s="3">
        <v>17</v>
      </c>
      <c r="D43" s="3"/>
      <c r="E43" s="3"/>
      <c r="F43" s="3"/>
      <c r="G43" s="3" t="s">
        <v>4</v>
      </c>
    </row>
    <row r="44" spans="3:7" ht="15">
      <c r="C44" s="3">
        <v>18</v>
      </c>
      <c r="D44" s="3"/>
      <c r="E44" s="3"/>
      <c r="F44" s="3"/>
      <c r="G44" s="3" t="s">
        <v>4</v>
      </c>
    </row>
    <row r="45" spans="3:7" ht="15">
      <c r="C45" s="3">
        <v>19</v>
      </c>
      <c r="D45" s="3"/>
      <c r="E45" s="3"/>
      <c r="F45" s="3"/>
      <c r="G45" s="3" t="s">
        <v>4</v>
      </c>
    </row>
    <row r="46" spans="3:7" ht="15">
      <c r="C46" s="3">
        <v>20</v>
      </c>
      <c r="D46" s="3"/>
      <c r="E46" s="3"/>
      <c r="F46" s="3"/>
      <c r="G46" s="3" t="s">
        <v>4</v>
      </c>
    </row>
    <row r="47" spans="3:7" ht="15">
      <c r="C47" s="3">
        <v>21</v>
      </c>
      <c r="D47" s="3"/>
      <c r="E47" s="3"/>
      <c r="F47" s="3"/>
      <c r="G47" s="3" t="s">
        <v>4</v>
      </c>
    </row>
    <row r="48" spans="3:7" ht="15">
      <c r="C48" s="3">
        <v>22</v>
      </c>
      <c r="D48" s="3"/>
      <c r="E48" s="3"/>
      <c r="F48" s="3"/>
      <c r="G48" s="3" t="s">
        <v>4</v>
      </c>
    </row>
    <row r="49" spans="3:7" ht="15">
      <c r="C49" s="3">
        <v>23</v>
      </c>
      <c r="D49" s="3"/>
      <c r="E49" s="3"/>
      <c r="F49" s="3"/>
      <c r="G49" s="3" t="s">
        <v>4</v>
      </c>
    </row>
    <row r="50" spans="3:7" ht="15">
      <c r="C50" s="3">
        <v>24</v>
      </c>
      <c r="D50" s="3"/>
      <c r="E50" s="3"/>
      <c r="F50" s="3"/>
      <c r="G50" s="3" t="s">
        <v>4</v>
      </c>
    </row>
  </sheetData>
  <sheetProtection/>
  <mergeCells count="1">
    <mergeCell ref="C1:G1"/>
  </mergeCells>
  <dataValidations count="2">
    <dataValidation type="list" allowBlank="1" showInputMessage="1" showErrorMessage="1" sqref="J5:J7">
      <formula1>$L$1:$L$4</formula1>
    </dataValidation>
    <dataValidation type="list" allowBlank="1" showInputMessage="1" showErrorMessage="1" sqref="J4">
      <formula1>$L$1:$L$5</formula1>
    </dataValidation>
  </dataValidations>
  <printOptions/>
  <pageMargins left="0.6299212598425197" right="0.03937007874015748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50"/>
  <sheetViews>
    <sheetView view="pageBreakPreview" zoomScale="85" zoomScaleSheetLayoutView="85" zoomScalePageLayoutView="0" workbookViewId="0" topLeftCell="A1">
      <selection activeCell="H4" sqref="H4"/>
    </sheetView>
  </sheetViews>
  <sheetFormatPr defaultColWidth="11.421875" defaultRowHeight="15"/>
  <cols>
    <col min="3" max="7" width="19.00390625" style="2" customWidth="1"/>
    <col min="10" max="10" width="21.8515625" style="0" customWidth="1"/>
    <col min="12" max="12" width="11.421875" style="0" hidden="1" customWidth="1"/>
  </cols>
  <sheetData>
    <row r="1" spans="3:12" ht="49.5" customHeight="1">
      <c r="C1" s="9" t="s">
        <v>17</v>
      </c>
      <c r="D1" s="9"/>
      <c r="E1" s="9"/>
      <c r="F1" s="9"/>
      <c r="G1" s="9"/>
      <c r="L1" t="s">
        <v>11</v>
      </c>
    </row>
    <row r="2" spans="3:12" ht="15">
      <c r="C2" s="3"/>
      <c r="D2" s="3" t="s">
        <v>0</v>
      </c>
      <c r="E2" s="3" t="s">
        <v>1</v>
      </c>
      <c r="F2" s="3" t="s">
        <v>2</v>
      </c>
      <c r="G2" s="3" t="s">
        <v>3</v>
      </c>
      <c r="L2" t="s">
        <v>12</v>
      </c>
    </row>
    <row r="3" spans="3:12" ht="15.75" customHeight="1">
      <c r="C3" s="5">
        <v>1</v>
      </c>
      <c r="D3" s="4" t="s">
        <v>78</v>
      </c>
      <c r="E3" s="4">
        <v>4</v>
      </c>
      <c r="F3" s="4">
        <v>22</v>
      </c>
      <c r="G3" s="4" t="s">
        <v>5</v>
      </c>
      <c r="L3" t="s">
        <v>13</v>
      </c>
    </row>
    <row r="4" spans="3:12" ht="15.75" customHeight="1">
      <c r="C4" s="5">
        <v>2</v>
      </c>
      <c r="D4" s="4" t="s">
        <v>73</v>
      </c>
      <c r="E4" s="4">
        <v>38</v>
      </c>
      <c r="F4" s="4">
        <v>22</v>
      </c>
      <c r="G4" s="4" t="s">
        <v>5</v>
      </c>
      <c r="H4" s="1">
        <f>4+38+16+17+24</f>
        <v>99</v>
      </c>
      <c r="I4" s="6" t="s">
        <v>8</v>
      </c>
      <c r="J4" t="s">
        <v>12</v>
      </c>
      <c r="L4" t="s">
        <v>14</v>
      </c>
    </row>
    <row r="5" spans="3:10" s="1" customFormat="1" ht="15.75" customHeight="1">
      <c r="C5" s="5">
        <v>3</v>
      </c>
      <c r="D5" s="4" t="s">
        <v>72</v>
      </c>
      <c r="E5" s="4">
        <v>47</v>
      </c>
      <c r="F5" s="4">
        <v>22</v>
      </c>
      <c r="G5" s="4" t="s">
        <v>5</v>
      </c>
      <c r="H5" s="1">
        <f>3+26+19+32+35</f>
        <v>115</v>
      </c>
      <c r="I5" s="7" t="s">
        <v>7</v>
      </c>
      <c r="J5" t="s">
        <v>11</v>
      </c>
    </row>
    <row r="6" spans="3:10" s="1" customFormat="1" ht="15.75" customHeight="1">
      <c r="C6" s="3">
        <v>4</v>
      </c>
      <c r="D6" s="3" t="s">
        <v>69</v>
      </c>
      <c r="E6" s="3">
        <v>88</v>
      </c>
      <c r="F6" s="3">
        <v>22</v>
      </c>
      <c r="G6" s="3" t="s">
        <v>5</v>
      </c>
      <c r="I6" s="7" t="s">
        <v>9</v>
      </c>
      <c r="J6"/>
    </row>
    <row r="7" spans="3:10" s="1" customFormat="1" ht="15.75" customHeight="1">
      <c r="C7" s="3">
        <v>5</v>
      </c>
      <c r="D7" s="4" t="s">
        <v>71</v>
      </c>
      <c r="E7" s="4">
        <v>52</v>
      </c>
      <c r="F7" s="4">
        <v>29</v>
      </c>
      <c r="G7" s="4" t="s">
        <v>5</v>
      </c>
      <c r="I7" s="7" t="s">
        <v>10</v>
      </c>
      <c r="J7"/>
    </row>
    <row r="8" spans="3:7" s="1" customFormat="1" ht="15.75" customHeight="1">
      <c r="C8" s="3">
        <v>6</v>
      </c>
      <c r="D8" s="4" t="s">
        <v>79</v>
      </c>
      <c r="E8" s="4">
        <v>3</v>
      </c>
      <c r="F8" s="4">
        <v>35</v>
      </c>
      <c r="G8" s="4" t="s">
        <v>5</v>
      </c>
    </row>
    <row r="9" spans="3:7" s="1" customFormat="1" ht="15.75" customHeight="1">
      <c r="C9" s="3">
        <v>7</v>
      </c>
      <c r="D9" s="4" t="s">
        <v>76</v>
      </c>
      <c r="E9" s="4">
        <v>26</v>
      </c>
      <c r="F9" s="4">
        <v>35</v>
      </c>
      <c r="G9" s="4" t="s">
        <v>5</v>
      </c>
    </row>
    <row r="10" spans="3:7" s="1" customFormat="1" ht="15.75" customHeight="1">
      <c r="C10" s="3">
        <v>8</v>
      </c>
      <c r="D10" s="3" t="s">
        <v>70</v>
      </c>
      <c r="E10" s="3">
        <v>55</v>
      </c>
      <c r="F10" s="3">
        <v>35</v>
      </c>
      <c r="G10" s="3" t="s">
        <v>5</v>
      </c>
    </row>
    <row r="11" spans="3:7" s="1" customFormat="1" ht="15.75" customHeight="1">
      <c r="C11" s="3">
        <v>9</v>
      </c>
      <c r="D11" s="4" t="s">
        <v>77</v>
      </c>
      <c r="E11" s="4">
        <v>12</v>
      </c>
      <c r="F11" s="4">
        <v>56</v>
      </c>
      <c r="G11" s="4" t="s">
        <v>5</v>
      </c>
    </row>
    <row r="12" spans="3:7" s="1" customFormat="1" ht="15.75" customHeight="1">
      <c r="C12" s="3">
        <v>10</v>
      </c>
      <c r="D12" s="4" t="s">
        <v>75</v>
      </c>
      <c r="E12" s="4">
        <v>27</v>
      </c>
      <c r="F12" s="4">
        <v>56</v>
      </c>
      <c r="G12" s="4" t="s">
        <v>5</v>
      </c>
    </row>
    <row r="13" spans="3:7" s="1" customFormat="1" ht="15.75" customHeight="1">
      <c r="C13" s="3">
        <v>11</v>
      </c>
      <c r="D13" s="4" t="s">
        <v>74</v>
      </c>
      <c r="E13" s="4">
        <v>37</v>
      </c>
      <c r="F13" s="4">
        <v>56</v>
      </c>
      <c r="G13" s="4" t="s">
        <v>5</v>
      </c>
    </row>
    <row r="14" spans="3:7" s="1" customFormat="1" ht="15.75" customHeight="1">
      <c r="C14" s="3">
        <v>12</v>
      </c>
      <c r="D14" s="3" t="s">
        <v>108</v>
      </c>
      <c r="E14" s="3">
        <v>16</v>
      </c>
      <c r="F14" s="3">
        <v>22</v>
      </c>
      <c r="G14" s="3" t="s">
        <v>4</v>
      </c>
    </row>
    <row r="15" spans="3:9" s="1" customFormat="1" ht="15.75" customHeight="1">
      <c r="C15" s="3">
        <v>13</v>
      </c>
      <c r="D15" s="3" t="s">
        <v>107</v>
      </c>
      <c r="E15" s="3">
        <v>17</v>
      </c>
      <c r="F15" s="3">
        <v>22</v>
      </c>
      <c r="G15" s="3" t="s">
        <v>4</v>
      </c>
      <c r="I15" s="8"/>
    </row>
    <row r="16" spans="3:7" s="1" customFormat="1" ht="15.75" customHeight="1">
      <c r="C16" s="3">
        <v>14</v>
      </c>
      <c r="D16" s="3" t="s">
        <v>102</v>
      </c>
      <c r="E16" s="3">
        <v>24</v>
      </c>
      <c r="F16" s="3">
        <v>22</v>
      </c>
      <c r="G16" s="3" t="s">
        <v>4</v>
      </c>
    </row>
    <row r="17" spans="3:7" ht="15.75" customHeight="1">
      <c r="C17" s="3">
        <v>15</v>
      </c>
      <c r="D17" s="4" t="s">
        <v>99</v>
      </c>
      <c r="E17" s="4">
        <v>41</v>
      </c>
      <c r="F17" s="4">
        <v>22</v>
      </c>
      <c r="G17" s="4" t="s">
        <v>4</v>
      </c>
    </row>
    <row r="18" spans="3:7" ht="15.75" customHeight="1">
      <c r="C18" s="3">
        <v>16</v>
      </c>
      <c r="D18" s="4" t="s">
        <v>98</v>
      </c>
      <c r="E18" s="4">
        <v>42</v>
      </c>
      <c r="F18" s="4">
        <v>22</v>
      </c>
      <c r="G18" s="4" t="s">
        <v>4</v>
      </c>
    </row>
    <row r="19" spans="3:7" ht="15">
      <c r="C19" s="3">
        <v>17</v>
      </c>
      <c r="D19" s="3" t="s">
        <v>110</v>
      </c>
      <c r="E19" s="3">
        <v>2</v>
      </c>
      <c r="F19" s="3">
        <v>29</v>
      </c>
      <c r="G19" s="3" t="s">
        <v>4</v>
      </c>
    </row>
    <row r="20" spans="3:7" ht="15">
      <c r="C20" s="3">
        <v>18</v>
      </c>
      <c r="D20" s="3" t="s">
        <v>104</v>
      </c>
      <c r="E20" s="3">
        <v>21</v>
      </c>
      <c r="F20" s="3">
        <v>29</v>
      </c>
      <c r="G20" s="3" t="s">
        <v>4</v>
      </c>
    </row>
    <row r="21" spans="3:7" ht="15">
      <c r="C21" s="3">
        <v>19</v>
      </c>
      <c r="D21" s="3" t="s">
        <v>103</v>
      </c>
      <c r="E21" s="3">
        <v>22</v>
      </c>
      <c r="F21" s="3">
        <v>29</v>
      </c>
      <c r="G21" s="3" t="s">
        <v>4</v>
      </c>
    </row>
    <row r="22" spans="3:7" ht="15">
      <c r="C22" s="3">
        <v>20</v>
      </c>
      <c r="D22" s="3" t="s">
        <v>109</v>
      </c>
      <c r="E22" s="3">
        <v>14</v>
      </c>
      <c r="F22" s="3">
        <v>35</v>
      </c>
      <c r="G22" s="3" t="s">
        <v>4</v>
      </c>
    </row>
    <row r="23" spans="3:7" ht="15">
      <c r="C23" s="3">
        <v>21</v>
      </c>
      <c r="D23" s="3" t="s">
        <v>106</v>
      </c>
      <c r="E23" s="3">
        <v>19</v>
      </c>
      <c r="F23" s="3">
        <v>35</v>
      </c>
      <c r="G23" s="3" t="s">
        <v>4</v>
      </c>
    </row>
    <row r="24" spans="3:7" ht="15">
      <c r="C24" s="3">
        <v>22</v>
      </c>
      <c r="D24" s="3" t="s">
        <v>101</v>
      </c>
      <c r="E24" s="3">
        <v>32</v>
      </c>
      <c r="F24" s="3">
        <v>35</v>
      </c>
      <c r="G24" s="3" t="s">
        <v>4</v>
      </c>
    </row>
    <row r="25" spans="3:7" ht="15">
      <c r="C25" s="3">
        <v>23</v>
      </c>
      <c r="D25" s="4" t="s">
        <v>100</v>
      </c>
      <c r="E25" s="4">
        <v>35</v>
      </c>
      <c r="F25" s="4">
        <v>35</v>
      </c>
      <c r="G25" s="4" t="s">
        <v>4</v>
      </c>
    </row>
    <row r="26" spans="3:7" ht="15">
      <c r="C26" s="3">
        <v>24</v>
      </c>
      <c r="D26" s="3" t="s">
        <v>105</v>
      </c>
      <c r="E26" s="3">
        <v>20</v>
      </c>
      <c r="F26" s="3">
        <v>56</v>
      </c>
      <c r="G26" s="3" t="s">
        <v>4</v>
      </c>
    </row>
    <row r="27" spans="3:7" ht="15">
      <c r="C27" s="3">
        <v>1</v>
      </c>
      <c r="D27" s="3"/>
      <c r="E27" s="3"/>
      <c r="F27" s="3"/>
      <c r="G27" s="3" t="s">
        <v>4</v>
      </c>
    </row>
    <row r="28" spans="3:7" ht="15">
      <c r="C28" s="3">
        <v>2</v>
      </c>
      <c r="D28" s="3"/>
      <c r="E28" s="3"/>
      <c r="F28" s="3"/>
      <c r="G28" s="3" t="s">
        <v>4</v>
      </c>
    </row>
    <row r="29" spans="3:7" ht="15">
      <c r="C29" s="3">
        <v>3</v>
      </c>
      <c r="D29" s="3"/>
      <c r="E29" s="3"/>
      <c r="F29" s="3"/>
      <c r="G29" s="3" t="s">
        <v>4</v>
      </c>
    </row>
    <row r="30" spans="3:7" ht="15">
      <c r="C30" s="3">
        <v>4</v>
      </c>
      <c r="D30" s="3"/>
      <c r="E30" s="3"/>
      <c r="F30" s="3"/>
      <c r="G30" s="3" t="s">
        <v>4</v>
      </c>
    </row>
    <row r="31" spans="3:7" ht="15">
      <c r="C31" s="3">
        <v>5</v>
      </c>
      <c r="D31" s="3"/>
      <c r="E31" s="3"/>
      <c r="F31" s="3"/>
      <c r="G31" s="3" t="s">
        <v>4</v>
      </c>
    </row>
    <row r="32" spans="3:7" ht="15">
      <c r="C32" s="3">
        <v>6</v>
      </c>
      <c r="D32" s="3"/>
      <c r="E32" s="3"/>
      <c r="F32" s="3"/>
      <c r="G32" s="3" t="s">
        <v>4</v>
      </c>
    </row>
    <row r="33" spans="3:7" ht="15">
      <c r="C33" s="3">
        <v>7</v>
      </c>
      <c r="D33" s="3"/>
      <c r="E33" s="3"/>
      <c r="F33" s="3"/>
      <c r="G33" s="3" t="s">
        <v>4</v>
      </c>
    </row>
    <row r="34" spans="3:7" ht="15">
      <c r="C34" s="3">
        <v>8</v>
      </c>
      <c r="D34" s="3"/>
      <c r="E34" s="3"/>
      <c r="F34" s="3"/>
      <c r="G34" s="3" t="s">
        <v>4</v>
      </c>
    </row>
    <row r="35" spans="3:7" ht="15">
      <c r="C35" s="3">
        <v>9</v>
      </c>
      <c r="D35" s="3"/>
      <c r="E35" s="3"/>
      <c r="F35" s="3"/>
      <c r="G35" s="3" t="s">
        <v>4</v>
      </c>
    </row>
    <row r="36" spans="3:7" ht="15">
      <c r="C36" s="3">
        <v>10</v>
      </c>
      <c r="D36" s="3"/>
      <c r="E36" s="3"/>
      <c r="F36" s="3"/>
      <c r="G36" s="3" t="s">
        <v>4</v>
      </c>
    </row>
    <row r="37" spans="3:7" ht="15">
      <c r="C37" s="3">
        <v>11</v>
      </c>
      <c r="D37" s="3"/>
      <c r="E37" s="3"/>
      <c r="F37" s="3"/>
      <c r="G37" s="3" t="s">
        <v>4</v>
      </c>
    </row>
    <row r="38" spans="3:7" ht="15">
      <c r="C38" s="3">
        <v>12</v>
      </c>
      <c r="D38" s="3"/>
      <c r="E38" s="3"/>
      <c r="F38" s="3"/>
      <c r="G38" s="3" t="s">
        <v>4</v>
      </c>
    </row>
    <row r="39" spans="3:7" ht="15">
      <c r="C39" s="3">
        <v>13</v>
      </c>
      <c r="D39" s="3"/>
      <c r="E39" s="3"/>
      <c r="F39" s="3"/>
      <c r="G39" s="3" t="s">
        <v>4</v>
      </c>
    </row>
    <row r="40" spans="3:7" ht="15">
      <c r="C40" s="3">
        <v>14</v>
      </c>
      <c r="D40" s="3"/>
      <c r="E40" s="3"/>
      <c r="F40" s="3"/>
      <c r="G40" s="3" t="s">
        <v>4</v>
      </c>
    </row>
    <row r="41" spans="3:7" ht="15">
      <c r="C41" s="3">
        <v>15</v>
      </c>
      <c r="D41" s="3"/>
      <c r="E41" s="3"/>
      <c r="F41" s="3"/>
      <c r="G41" s="3" t="s">
        <v>4</v>
      </c>
    </row>
    <row r="42" spans="3:7" ht="15">
      <c r="C42" s="3">
        <v>16</v>
      </c>
      <c r="D42" s="3"/>
      <c r="E42" s="3"/>
      <c r="F42" s="3"/>
      <c r="G42" s="3" t="s">
        <v>4</v>
      </c>
    </row>
    <row r="43" spans="3:7" ht="15">
      <c r="C43" s="3">
        <v>17</v>
      </c>
      <c r="D43" s="3"/>
      <c r="E43" s="3"/>
      <c r="F43" s="3"/>
      <c r="G43" s="3" t="s">
        <v>4</v>
      </c>
    </row>
    <row r="44" spans="3:7" ht="15">
      <c r="C44" s="3">
        <v>18</v>
      </c>
      <c r="D44" s="3"/>
      <c r="E44" s="3"/>
      <c r="F44" s="3"/>
      <c r="G44" s="3" t="s">
        <v>4</v>
      </c>
    </row>
    <row r="45" spans="3:7" ht="15">
      <c r="C45" s="3">
        <v>19</v>
      </c>
      <c r="D45" s="3"/>
      <c r="E45" s="3"/>
      <c r="F45" s="3"/>
      <c r="G45" s="3" t="s">
        <v>4</v>
      </c>
    </row>
    <row r="46" spans="3:7" ht="15">
      <c r="C46" s="3">
        <v>20</v>
      </c>
      <c r="D46" s="3"/>
      <c r="E46" s="3"/>
      <c r="F46" s="3"/>
      <c r="G46" s="3" t="s">
        <v>4</v>
      </c>
    </row>
    <row r="47" spans="3:7" ht="15">
      <c r="C47" s="3">
        <v>21</v>
      </c>
      <c r="D47" s="3"/>
      <c r="E47" s="3"/>
      <c r="F47" s="3"/>
      <c r="G47" s="3" t="s">
        <v>4</v>
      </c>
    </row>
    <row r="48" spans="3:7" ht="15">
      <c r="C48" s="3">
        <v>22</v>
      </c>
      <c r="D48" s="3"/>
      <c r="E48" s="3"/>
      <c r="F48" s="3"/>
      <c r="G48" s="3" t="s">
        <v>4</v>
      </c>
    </row>
    <row r="49" spans="3:7" ht="15">
      <c r="C49" s="3">
        <v>23</v>
      </c>
      <c r="D49" s="3"/>
      <c r="E49" s="3"/>
      <c r="F49" s="3"/>
      <c r="G49" s="3" t="s">
        <v>4</v>
      </c>
    </row>
    <row r="50" spans="3:7" ht="15">
      <c r="C50" s="3">
        <v>24</v>
      </c>
      <c r="D50" s="3"/>
      <c r="E50" s="3"/>
      <c r="F50" s="3"/>
      <c r="G50" s="3" t="s">
        <v>4</v>
      </c>
    </row>
  </sheetData>
  <sheetProtection/>
  <mergeCells count="1">
    <mergeCell ref="C1:G1"/>
  </mergeCells>
  <dataValidations count="2">
    <dataValidation type="list" allowBlank="1" showInputMessage="1" showErrorMessage="1" sqref="J4">
      <formula1>$L$1:$L$5</formula1>
    </dataValidation>
    <dataValidation type="list" allowBlank="1" showInputMessage="1" showErrorMessage="1" sqref="J5:J7">
      <formula1>$L$1:$L$4</formula1>
    </dataValidation>
  </dataValidations>
  <printOptions/>
  <pageMargins left="0.6299212598425197" right="0.03937007874015748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50"/>
  <sheetViews>
    <sheetView view="pageBreakPreview" zoomScale="85" zoomScaleSheetLayoutView="85" zoomScalePageLayoutView="0" workbookViewId="0" topLeftCell="A3">
      <selection activeCell="I10" sqref="I10:I16"/>
    </sheetView>
  </sheetViews>
  <sheetFormatPr defaultColWidth="11.421875" defaultRowHeight="15"/>
  <cols>
    <col min="3" max="7" width="19.00390625" style="2" customWidth="1"/>
    <col min="10" max="10" width="21.8515625" style="0" customWidth="1"/>
    <col min="12" max="12" width="11.421875" style="0" hidden="1" customWidth="1"/>
  </cols>
  <sheetData>
    <row r="1" spans="3:12" ht="49.5" customHeight="1">
      <c r="C1" s="9" t="s">
        <v>15</v>
      </c>
      <c r="D1" s="9"/>
      <c r="E1" s="9"/>
      <c r="F1" s="9"/>
      <c r="G1" s="9"/>
      <c r="L1" t="s">
        <v>11</v>
      </c>
    </row>
    <row r="2" spans="3:12" ht="15">
      <c r="C2" s="3"/>
      <c r="D2" s="3" t="s">
        <v>0</v>
      </c>
      <c r="E2" s="3" t="s">
        <v>1</v>
      </c>
      <c r="F2" s="3" t="s">
        <v>2</v>
      </c>
      <c r="G2" s="3" t="s">
        <v>3</v>
      </c>
      <c r="L2" t="s">
        <v>12</v>
      </c>
    </row>
    <row r="3" spans="3:12" ht="15.75" customHeight="1">
      <c r="C3" s="5">
        <v>1</v>
      </c>
      <c r="D3" s="3" t="s">
        <v>87</v>
      </c>
      <c r="E3" s="3">
        <v>23</v>
      </c>
      <c r="F3" s="3">
        <v>22</v>
      </c>
      <c r="G3" s="3" t="s">
        <v>5</v>
      </c>
      <c r="L3" t="s">
        <v>13</v>
      </c>
    </row>
    <row r="4" spans="3:12" ht="15.75" customHeight="1">
      <c r="C4" s="5">
        <v>2</v>
      </c>
      <c r="D4" s="3" t="s">
        <v>90</v>
      </c>
      <c r="E4" s="3">
        <v>40</v>
      </c>
      <c r="F4" s="3">
        <v>22</v>
      </c>
      <c r="G4" s="3" t="s">
        <v>5</v>
      </c>
      <c r="H4" s="1">
        <f>2+16+7+12+18</f>
        <v>55</v>
      </c>
      <c r="I4" s="6" t="s">
        <v>8</v>
      </c>
      <c r="J4" t="s">
        <v>11</v>
      </c>
      <c r="L4" t="s">
        <v>14</v>
      </c>
    </row>
    <row r="5" spans="3:10" s="1" customFormat="1" ht="15.75" customHeight="1">
      <c r="C5" s="5">
        <v>3</v>
      </c>
      <c r="D5" s="3" t="s">
        <v>89</v>
      </c>
      <c r="E5" s="3">
        <v>47</v>
      </c>
      <c r="F5" s="3">
        <v>22</v>
      </c>
      <c r="G5" s="3" t="s">
        <v>5</v>
      </c>
      <c r="H5" s="1">
        <f>5+8+26+44+15</f>
        <v>98</v>
      </c>
      <c r="I5" s="7" t="s">
        <v>7</v>
      </c>
      <c r="J5" t="s">
        <v>14</v>
      </c>
    </row>
    <row r="6" spans="3:10" s="1" customFormat="1" ht="15.75" customHeight="1">
      <c r="C6" s="3">
        <v>4</v>
      </c>
      <c r="D6" s="3" t="s">
        <v>93</v>
      </c>
      <c r="E6" s="3">
        <v>55</v>
      </c>
      <c r="F6" s="3">
        <v>22</v>
      </c>
      <c r="G6" s="3" t="s">
        <v>5</v>
      </c>
      <c r="H6" s="1">
        <f>23+40+14+41+47</f>
        <v>165</v>
      </c>
      <c r="I6" s="7" t="s">
        <v>9</v>
      </c>
      <c r="J6" t="s">
        <v>12</v>
      </c>
    </row>
    <row r="7" spans="3:10" s="1" customFormat="1" ht="15.75" customHeight="1">
      <c r="C7" s="3">
        <v>5</v>
      </c>
      <c r="D7" s="3" t="s">
        <v>94</v>
      </c>
      <c r="E7" s="3">
        <v>56</v>
      </c>
      <c r="F7" s="3">
        <v>22</v>
      </c>
      <c r="G7" s="3" t="s">
        <v>5</v>
      </c>
      <c r="H7" s="1">
        <f>24+39+51+46+17</f>
        <v>177</v>
      </c>
      <c r="I7" s="7" t="s">
        <v>10</v>
      </c>
      <c r="J7" t="s">
        <v>13</v>
      </c>
    </row>
    <row r="8" spans="3:7" s="1" customFormat="1" ht="15.75" customHeight="1">
      <c r="C8" s="3">
        <v>6</v>
      </c>
      <c r="D8" s="3" t="s">
        <v>81</v>
      </c>
      <c r="E8" s="3">
        <v>5</v>
      </c>
      <c r="F8" s="3">
        <v>29</v>
      </c>
      <c r="G8" s="3" t="s">
        <v>5</v>
      </c>
    </row>
    <row r="9" spans="3:7" s="1" customFormat="1" ht="15.75" customHeight="1">
      <c r="C9" s="3">
        <v>7</v>
      </c>
      <c r="D9" s="3" t="s">
        <v>80</v>
      </c>
      <c r="E9" s="3">
        <v>8</v>
      </c>
      <c r="F9" s="3">
        <v>29</v>
      </c>
      <c r="G9" s="3" t="s">
        <v>5</v>
      </c>
    </row>
    <row r="10" spans="3:7" s="1" customFormat="1" ht="15.75" customHeight="1">
      <c r="C10" s="3">
        <v>8</v>
      </c>
      <c r="D10" s="3" t="s">
        <v>83</v>
      </c>
      <c r="E10" s="3">
        <v>15</v>
      </c>
      <c r="F10" s="3">
        <v>29</v>
      </c>
      <c r="G10" s="3" t="s">
        <v>5</v>
      </c>
    </row>
    <row r="11" spans="3:7" s="1" customFormat="1" ht="15.75" customHeight="1">
      <c r="C11" s="3">
        <v>9</v>
      </c>
      <c r="D11" s="3" t="s">
        <v>82</v>
      </c>
      <c r="E11" s="3">
        <v>2</v>
      </c>
      <c r="F11" s="3">
        <v>35</v>
      </c>
      <c r="G11" s="3" t="s">
        <v>5</v>
      </c>
    </row>
    <row r="12" spans="3:7" s="1" customFormat="1" ht="15.75" customHeight="1">
      <c r="C12" s="3">
        <v>10</v>
      </c>
      <c r="D12" s="3" t="s">
        <v>84</v>
      </c>
      <c r="E12" s="3">
        <v>16</v>
      </c>
      <c r="F12" s="3">
        <v>35</v>
      </c>
      <c r="G12" s="3" t="s">
        <v>5</v>
      </c>
    </row>
    <row r="13" spans="3:7" s="1" customFormat="1" ht="15.75" customHeight="1">
      <c r="C13" s="3">
        <v>11</v>
      </c>
      <c r="D13" s="3" t="s">
        <v>85</v>
      </c>
      <c r="E13" s="3">
        <v>18</v>
      </c>
      <c r="F13" s="3">
        <v>35</v>
      </c>
      <c r="G13" s="3" t="s">
        <v>5</v>
      </c>
    </row>
    <row r="14" spans="3:7" s="1" customFormat="1" ht="15.75" customHeight="1">
      <c r="C14" s="3">
        <v>12</v>
      </c>
      <c r="D14" s="3" t="s">
        <v>86</v>
      </c>
      <c r="E14" s="3">
        <v>26</v>
      </c>
      <c r="F14" s="3">
        <v>35</v>
      </c>
      <c r="G14" s="3" t="s">
        <v>5</v>
      </c>
    </row>
    <row r="15" spans="3:7" s="1" customFormat="1" ht="15.75" customHeight="1">
      <c r="C15" s="3">
        <v>13</v>
      </c>
      <c r="D15" s="3" t="s">
        <v>95</v>
      </c>
      <c r="E15" s="3">
        <v>70</v>
      </c>
      <c r="F15" s="3">
        <v>35</v>
      </c>
      <c r="G15" s="3" t="s">
        <v>5</v>
      </c>
    </row>
    <row r="16" spans="3:7" s="1" customFormat="1" ht="15.75" customHeight="1">
      <c r="C16" s="3">
        <v>14</v>
      </c>
      <c r="D16" s="3" t="s">
        <v>96</v>
      </c>
      <c r="E16" s="3">
        <v>71</v>
      </c>
      <c r="F16" s="3">
        <v>35</v>
      </c>
      <c r="G16" s="3" t="s">
        <v>5</v>
      </c>
    </row>
    <row r="17" spans="3:7" ht="15.75" customHeight="1">
      <c r="C17" s="3">
        <v>15</v>
      </c>
      <c r="D17" s="3" t="s">
        <v>97</v>
      </c>
      <c r="E17" s="3">
        <v>112</v>
      </c>
      <c r="F17" s="3">
        <v>35</v>
      </c>
      <c r="G17" s="3" t="s">
        <v>5</v>
      </c>
    </row>
    <row r="18" spans="3:7" ht="15.75" customHeight="1">
      <c r="C18" s="3">
        <v>16</v>
      </c>
      <c r="D18" s="3" t="s">
        <v>111</v>
      </c>
      <c r="E18" s="3">
        <v>139</v>
      </c>
      <c r="F18" s="3">
        <v>35</v>
      </c>
      <c r="G18" s="3" t="s">
        <v>5</v>
      </c>
    </row>
    <row r="19" spans="3:7" ht="15">
      <c r="C19" s="3">
        <v>17</v>
      </c>
      <c r="D19" s="3" t="s">
        <v>88</v>
      </c>
      <c r="E19" s="3">
        <v>24</v>
      </c>
      <c r="F19" s="3">
        <v>56</v>
      </c>
      <c r="G19" s="3" t="s">
        <v>5</v>
      </c>
    </row>
    <row r="20" spans="3:7" ht="15">
      <c r="C20" s="3">
        <v>18</v>
      </c>
      <c r="D20" s="3" t="s">
        <v>91</v>
      </c>
      <c r="E20" s="3">
        <v>39</v>
      </c>
      <c r="F20" s="3">
        <v>56</v>
      </c>
      <c r="G20" s="3" t="s">
        <v>5</v>
      </c>
    </row>
    <row r="21" spans="3:7" ht="15">
      <c r="C21" s="3">
        <v>19</v>
      </c>
      <c r="D21" s="3" t="s">
        <v>92</v>
      </c>
      <c r="E21" s="3">
        <v>51</v>
      </c>
      <c r="F21" s="3">
        <v>56</v>
      </c>
      <c r="G21" s="3" t="s">
        <v>5</v>
      </c>
    </row>
    <row r="22" spans="3:7" ht="15">
      <c r="C22" s="3">
        <v>20</v>
      </c>
      <c r="D22" s="4" t="s">
        <v>57</v>
      </c>
      <c r="E22" s="4">
        <v>14</v>
      </c>
      <c r="F22" s="4">
        <v>22</v>
      </c>
      <c r="G22" s="4" t="s">
        <v>4</v>
      </c>
    </row>
    <row r="23" spans="3:7" ht="15">
      <c r="C23" s="3">
        <v>21</v>
      </c>
      <c r="D23" s="4" t="s">
        <v>59</v>
      </c>
      <c r="E23" s="4">
        <v>41</v>
      </c>
      <c r="F23" s="4">
        <v>22</v>
      </c>
      <c r="G23" s="4" t="s">
        <v>4</v>
      </c>
    </row>
    <row r="24" spans="3:7" ht="15">
      <c r="C24" s="3">
        <v>22</v>
      </c>
      <c r="D24" s="4" t="s">
        <v>65</v>
      </c>
      <c r="E24" s="4">
        <v>47</v>
      </c>
      <c r="F24" s="4">
        <v>22</v>
      </c>
      <c r="G24" s="4" t="s">
        <v>4</v>
      </c>
    </row>
    <row r="25" spans="3:7" ht="15">
      <c r="C25" s="3">
        <v>23</v>
      </c>
      <c r="D25" s="4" t="s">
        <v>64</v>
      </c>
      <c r="E25" s="4">
        <v>56</v>
      </c>
      <c r="F25" s="4">
        <v>22</v>
      </c>
      <c r="G25" s="4" t="s">
        <v>4</v>
      </c>
    </row>
    <row r="26" spans="3:7" ht="15">
      <c r="C26" s="3">
        <v>24</v>
      </c>
      <c r="D26" s="4" t="s">
        <v>62</v>
      </c>
      <c r="E26" s="4">
        <v>57</v>
      </c>
      <c r="F26" s="4">
        <v>22</v>
      </c>
      <c r="G26" s="4" t="s">
        <v>4</v>
      </c>
    </row>
    <row r="27" spans="3:7" ht="15">
      <c r="C27" s="3">
        <v>1</v>
      </c>
      <c r="D27" s="4" t="s">
        <v>63</v>
      </c>
      <c r="E27" s="4">
        <v>59</v>
      </c>
      <c r="F27" s="4">
        <v>22</v>
      </c>
      <c r="G27" s="4" t="s">
        <v>4</v>
      </c>
    </row>
    <row r="28" spans="3:7" ht="15">
      <c r="C28" s="3">
        <v>2</v>
      </c>
      <c r="D28" s="3" t="s">
        <v>68</v>
      </c>
      <c r="E28" s="3">
        <v>121</v>
      </c>
      <c r="F28" s="3">
        <v>22</v>
      </c>
      <c r="G28" s="3" t="s">
        <v>4</v>
      </c>
    </row>
    <row r="29" spans="3:7" ht="15">
      <c r="C29" s="3">
        <v>3</v>
      </c>
      <c r="D29" s="4" t="s">
        <v>58</v>
      </c>
      <c r="E29" s="4">
        <v>26</v>
      </c>
      <c r="F29" s="4">
        <v>29</v>
      </c>
      <c r="G29" s="4" t="s">
        <v>4</v>
      </c>
    </row>
    <row r="30" spans="3:7" ht="15">
      <c r="C30" s="3">
        <v>4</v>
      </c>
      <c r="D30" s="4" t="s">
        <v>60</v>
      </c>
      <c r="E30" s="4">
        <v>44</v>
      </c>
      <c r="F30" s="4">
        <v>29</v>
      </c>
      <c r="G30" s="4" t="s">
        <v>4</v>
      </c>
    </row>
    <row r="31" spans="3:7" ht="15">
      <c r="C31" s="3">
        <v>5</v>
      </c>
      <c r="D31" s="4" t="s">
        <v>56</v>
      </c>
      <c r="E31" s="4">
        <v>7</v>
      </c>
      <c r="F31" s="4">
        <v>35</v>
      </c>
      <c r="G31" s="4" t="s">
        <v>4</v>
      </c>
    </row>
    <row r="32" spans="3:7" ht="15">
      <c r="C32" s="3">
        <v>6</v>
      </c>
      <c r="D32" s="3" t="s">
        <v>55</v>
      </c>
      <c r="E32" s="3">
        <v>12</v>
      </c>
      <c r="F32" s="3">
        <v>35</v>
      </c>
      <c r="G32" s="3" t="s">
        <v>4</v>
      </c>
    </row>
    <row r="33" spans="3:7" ht="15">
      <c r="C33" s="3">
        <v>7</v>
      </c>
      <c r="D33" s="3" t="s">
        <v>55</v>
      </c>
      <c r="E33" s="3">
        <v>17</v>
      </c>
      <c r="F33" s="3">
        <v>56</v>
      </c>
      <c r="G33" s="3" t="s">
        <v>4</v>
      </c>
    </row>
    <row r="34" spans="3:7" ht="15">
      <c r="C34" s="3">
        <v>8</v>
      </c>
      <c r="D34" s="4" t="s">
        <v>61</v>
      </c>
      <c r="E34" s="4">
        <v>46</v>
      </c>
      <c r="F34" s="4">
        <v>56</v>
      </c>
      <c r="G34" s="4" t="s">
        <v>4</v>
      </c>
    </row>
    <row r="35" spans="3:7" ht="15">
      <c r="C35" s="3">
        <v>9</v>
      </c>
      <c r="D35" s="4" t="s">
        <v>66</v>
      </c>
      <c r="E35" s="4">
        <v>78</v>
      </c>
      <c r="F35" s="4">
        <v>56</v>
      </c>
      <c r="G35" s="4" t="s">
        <v>4</v>
      </c>
    </row>
    <row r="36" spans="3:7" ht="15">
      <c r="C36" s="3">
        <v>10</v>
      </c>
      <c r="D36" s="4" t="s">
        <v>67</v>
      </c>
      <c r="E36" s="4">
        <v>87</v>
      </c>
      <c r="F36" s="4">
        <v>56</v>
      </c>
      <c r="G36" s="4" t="s">
        <v>4</v>
      </c>
    </row>
    <row r="37" spans="3:7" ht="15">
      <c r="C37" s="3">
        <v>11</v>
      </c>
      <c r="D37" s="3"/>
      <c r="E37" s="3"/>
      <c r="F37" s="3"/>
      <c r="G37" s="3" t="s">
        <v>5</v>
      </c>
    </row>
    <row r="38" spans="3:7" ht="15">
      <c r="C38" s="3">
        <v>12</v>
      </c>
      <c r="D38" s="3"/>
      <c r="E38" s="3"/>
      <c r="F38" s="3"/>
      <c r="G38" s="3" t="s">
        <v>5</v>
      </c>
    </row>
    <row r="39" spans="3:7" ht="15">
      <c r="C39" s="3">
        <v>13</v>
      </c>
      <c r="D39" s="3"/>
      <c r="E39" s="3"/>
      <c r="F39" s="3"/>
      <c r="G39" s="3" t="s">
        <v>4</v>
      </c>
    </row>
    <row r="40" spans="3:7" ht="15">
      <c r="C40" s="3">
        <v>14</v>
      </c>
      <c r="D40" s="3"/>
      <c r="E40" s="3"/>
      <c r="F40" s="3"/>
      <c r="G40" s="3" t="s">
        <v>4</v>
      </c>
    </row>
    <row r="41" spans="3:7" ht="15">
      <c r="C41" s="3">
        <v>15</v>
      </c>
      <c r="D41" s="3"/>
      <c r="E41" s="3"/>
      <c r="F41" s="3"/>
      <c r="G41" s="3" t="s">
        <v>4</v>
      </c>
    </row>
    <row r="42" spans="3:7" ht="15">
      <c r="C42" s="3">
        <v>16</v>
      </c>
      <c r="D42" s="3"/>
      <c r="E42" s="3"/>
      <c r="F42" s="3"/>
      <c r="G42" s="3" t="s">
        <v>4</v>
      </c>
    </row>
    <row r="43" spans="3:7" ht="15">
      <c r="C43" s="3">
        <v>17</v>
      </c>
      <c r="D43" s="3"/>
      <c r="E43" s="3"/>
      <c r="F43" s="3"/>
      <c r="G43" s="3" t="s">
        <v>4</v>
      </c>
    </row>
    <row r="44" spans="3:7" ht="15">
      <c r="C44" s="3">
        <v>18</v>
      </c>
      <c r="D44" s="3"/>
      <c r="E44" s="3"/>
      <c r="F44" s="3"/>
      <c r="G44" s="3" t="s">
        <v>4</v>
      </c>
    </row>
    <row r="45" spans="3:7" ht="15">
      <c r="C45" s="3">
        <v>19</v>
      </c>
      <c r="D45" s="3"/>
      <c r="E45" s="3"/>
      <c r="F45" s="3"/>
      <c r="G45" s="3" t="s">
        <v>4</v>
      </c>
    </row>
    <row r="46" spans="3:7" ht="15">
      <c r="C46" s="3">
        <v>20</v>
      </c>
      <c r="D46" s="3"/>
      <c r="E46" s="3"/>
      <c r="F46" s="3"/>
      <c r="G46" s="3" t="s">
        <v>4</v>
      </c>
    </row>
    <row r="47" spans="3:7" ht="15">
      <c r="C47" s="3">
        <v>21</v>
      </c>
      <c r="D47" s="3"/>
      <c r="E47" s="3"/>
      <c r="F47" s="3"/>
      <c r="G47" s="3" t="s">
        <v>4</v>
      </c>
    </row>
    <row r="48" spans="3:7" ht="15">
      <c r="C48" s="3">
        <v>22</v>
      </c>
      <c r="D48" s="3"/>
      <c r="E48" s="3"/>
      <c r="F48" s="3"/>
      <c r="G48" s="3" t="s">
        <v>4</v>
      </c>
    </row>
    <row r="49" spans="3:7" ht="15">
      <c r="C49" s="3">
        <v>23</v>
      </c>
      <c r="D49" s="3"/>
      <c r="E49" s="3"/>
      <c r="F49" s="3"/>
      <c r="G49" s="3" t="s">
        <v>4</v>
      </c>
    </row>
    <row r="50" spans="3:7" ht="15">
      <c r="C50" s="3">
        <v>24</v>
      </c>
      <c r="D50" s="3"/>
      <c r="E50" s="3"/>
      <c r="F50" s="3"/>
      <c r="G50" s="3" t="s">
        <v>4</v>
      </c>
    </row>
  </sheetData>
  <sheetProtection/>
  <mergeCells count="1">
    <mergeCell ref="C1:G1"/>
  </mergeCells>
  <dataValidations count="2">
    <dataValidation type="list" allowBlank="1" showInputMessage="1" showErrorMessage="1" sqref="J4">
      <formula1>$L$1:$L$5</formula1>
    </dataValidation>
    <dataValidation type="list" allowBlank="1" showInputMessage="1" showErrorMessage="1" sqref="J5:J7">
      <formula1>$L$1:$L$4</formula1>
    </dataValidation>
  </dataValidations>
  <printOptions/>
  <pageMargins left="0.6299212598425197" right="0.03937007874015748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50"/>
  <sheetViews>
    <sheetView view="pageBreakPreview" zoomScale="85" zoomScaleSheetLayoutView="85" zoomScalePageLayoutView="0" workbookViewId="0" topLeftCell="A1">
      <selection activeCell="H4" sqref="H4"/>
    </sheetView>
  </sheetViews>
  <sheetFormatPr defaultColWidth="11.421875" defaultRowHeight="15"/>
  <cols>
    <col min="3" max="7" width="19.00390625" style="2" customWidth="1"/>
    <col min="10" max="10" width="21.8515625" style="0" customWidth="1"/>
    <col min="12" max="12" width="11.421875" style="0" hidden="1" customWidth="1"/>
  </cols>
  <sheetData>
    <row r="1" spans="3:12" ht="49.5" customHeight="1">
      <c r="C1" s="9" t="s">
        <v>6</v>
      </c>
      <c r="D1" s="9"/>
      <c r="E1" s="9"/>
      <c r="F1" s="9"/>
      <c r="G1" s="9"/>
      <c r="L1" t="s">
        <v>11</v>
      </c>
    </row>
    <row r="2" spans="3:12" ht="15">
      <c r="C2" s="3"/>
      <c r="D2" s="3" t="s">
        <v>0</v>
      </c>
      <c r="E2" s="3" t="s">
        <v>1</v>
      </c>
      <c r="F2" s="3" t="s">
        <v>2</v>
      </c>
      <c r="G2" s="3" t="s">
        <v>3</v>
      </c>
      <c r="L2" t="s">
        <v>12</v>
      </c>
    </row>
    <row r="3" spans="3:12" ht="15.75" customHeight="1">
      <c r="C3" s="5">
        <v>1</v>
      </c>
      <c r="D3" s="3" t="s">
        <v>45</v>
      </c>
      <c r="E3" s="3">
        <v>22</v>
      </c>
      <c r="F3" s="3">
        <v>22</v>
      </c>
      <c r="G3" s="3" t="s">
        <v>5</v>
      </c>
      <c r="L3" t="s">
        <v>13</v>
      </c>
    </row>
    <row r="4" spans="3:12" ht="15.75" customHeight="1">
      <c r="C4" s="5">
        <v>2</v>
      </c>
      <c r="D4" s="3" t="s">
        <v>46</v>
      </c>
      <c r="E4" s="3">
        <v>28</v>
      </c>
      <c r="F4" s="3">
        <v>22</v>
      </c>
      <c r="G4" s="3" t="s">
        <v>5</v>
      </c>
      <c r="H4" s="1">
        <f>18+56+4+17+18</f>
        <v>113</v>
      </c>
      <c r="I4" s="6" t="s">
        <v>8</v>
      </c>
      <c r="J4" t="s">
        <v>13</v>
      </c>
      <c r="L4" t="s">
        <v>14</v>
      </c>
    </row>
    <row r="5" spans="3:10" s="1" customFormat="1" ht="15.75" customHeight="1">
      <c r="C5" s="5">
        <v>3</v>
      </c>
      <c r="D5" s="3" t="s">
        <v>49</v>
      </c>
      <c r="E5" s="3">
        <v>44</v>
      </c>
      <c r="F5" s="3">
        <v>22</v>
      </c>
      <c r="G5" s="3" t="s">
        <v>5</v>
      </c>
      <c r="H5" s="1">
        <f>22+28+44+14+19</f>
        <v>127</v>
      </c>
      <c r="I5" s="7" t="s">
        <v>7</v>
      </c>
      <c r="J5" t="s">
        <v>12</v>
      </c>
    </row>
    <row r="6" spans="3:10" s="1" customFormat="1" ht="15.75" customHeight="1">
      <c r="C6" s="3">
        <v>4</v>
      </c>
      <c r="D6" s="3" t="s">
        <v>48</v>
      </c>
      <c r="E6" s="3">
        <v>45</v>
      </c>
      <c r="F6" s="3">
        <v>22</v>
      </c>
      <c r="G6" s="3" t="s">
        <v>5</v>
      </c>
      <c r="H6" s="1">
        <f>5+15+23+66+69</f>
        <v>178</v>
      </c>
      <c r="I6" s="7" t="s">
        <v>9</v>
      </c>
      <c r="J6" t="s">
        <v>11</v>
      </c>
    </row>
    <row r="7" spans="3:10" s="1" customFormat="1" ht="15.75" customHeight="1">
      <c r="C7" s="3">
        <v>5</v>
      </c>
      <c r="D7" s="3" t="s">
        <v>53</v>
      </c>
      <c r="E7" s="3">
        <v>55</v>
      </c>
      <c r="F7" s="3">
        <v>22</v>
      </c>
      <c r="G7" s="3" t="s">
        <v>5</v>
      </c>
      <c r="H7" s="1">
        <f>6+17+61+47+108</f>
        <v>239</v>
      </c>
      <c r="I7" s="7" t="s">
        <v>10</v>
      </c>
      <c r="J7" t="s">
        <v>14</v>
      </c>
    </row>
    <row r="8" spans="3:7" s="1" customFormat="1" ht="15.75" customHeight="1">
      <c r="C8" s="3">
        <v>6</v>
      </c>
      <c r="D8" s="3" t="s">
        <v>52</v>
      </c>
      <c r="E8" s="3">
        <v>61</v>
      </c>
      <c r="F8" s="3">
        <v>22</v>
      </c>
      <c r="G8" s="3" t="s">
        <v>5</v>
      </c>
    </row>
    <row r="9" spans="3:7" s="1" customFormat="1" ht="15.75" customHeight="1">
      <c r="C9" s="3">
        <v>7</v>
      </c>
      <c r="D9" s="3" t="s">
        <v>39</v>
      </c>
      <c r="E9" s="3">
        <v>6</v>
      </c>
      <c r="F9" s="3">
        <v>29</v>
      </c>
      <c r="G9" s="3" t="s">
        <v>5</v>
      </c>
    </row>
    <row r="10" spans="3:7" s="1" customFormat="1" ht="15.75" customHeight="1">
      <c r="C10" s="3">
        <v>8</v>
      </c>
      <c r="D10" s="3" t="s">
        <v>41</v>
      </c>
      <c r="E10" s="3">
        <v>17</v>
      </c>
      <c r="F10" s="3">
        <v>29</v>
      </c>
      <c r="G10" s="3" t="s">
        <v>5</v>
      </c>
    </row>
    <row r="11" spans="3:7" s="1" customFormat="1" ht="15.75" customHeight="1">
      <c r="C11" s="3">
        <v>9</v>
      </c>
      <c r="D11" s="3" t="s">
        <v>38</v>
      </c>
      <c r="E11" s="3">
        <v>5</v>
      </c>
      <c r="F11" s="3">
        <v>35</v>
      </c>
      <c r="G11" s="3" t="s">
        <v>5</v>
      </c>
    </row>
    <row r="12" spans="3:7" s="1" customFormat="1" ht="15.75" customHeight="1">
      <c r="C12" s="3">
        <v>10</v>
      </c>
      <c r="D12" s="3" t="s">
        <v>40</v>
      </c>
      <c r="E12" s="3">
        <v>15</v>
      </c>
      <c r="F12" s="3">
        <v>35</v>
      </c>
      <c r="G12" s="3" t="s">
        <v>5</v>
      </c>
    </row>
    <row r="13" spans="3:7" s="1" customFormat="1" ht="15.75" customHeight="1">
      <c r="C13" s="3">
        <v>11</v>
      </c>
      <c r="D13" s="3" t="s">
        <v>42</v>
      </c>
      <c r="E13" s="3">
        <v>23</v>
      </c>
      <c r="F13" s="3">
        <v>35</v>
      </c>
      <c r="G13" s="3" t="s">
        <v>5</v>
      </c>
    </row>
    <row r="14" spans="3:7" s="1" customFormat="1" ht="15.75" customHeight="1">
      <c r="C14" s="3">
        <v>12</v>
      </c>
      <c r="D14" s="3" t="s">
        <v>43</v>
      </c>
      <c r="E14" s="3">
        <v>24</v>
      </c>
      <c r="F14" s="3">
        <v>35</v>
      </c>
      <c r="G14" s="3" t="s">
        <v>5</v>
      </c>
    </row>
    <row r="15" spans="3:7" s="1" customFormat="1" ht="15.75" customHeight="1">
      <c r="C15" s="3">
        <v>13</v>
      </c>
      <c r="D15" s="3" t="s">
        <v>44</v>
      </c>
      <c r="E15" s="3">
        <v>25</v>
      </c>
      <c r="F15" s="3">
        <v>35</v>
      </c>
      <c r="G15" s="3" t="s">
        <v>5</v>
      </c>
    </row>
    <row r="16" spans="3:7" s="1" customFormat="1" ht="15.75" customHeight="1">
      <c r="C16" s="3">
        <v>14</v>
      </c>
      <c r="D16" s="3" t="s">
        <v>51</v>
      </c>
      <c r="E16" s="3">
        <v>64</v>
      </c>
      <c r="F16" s="3">
        <v>35</v>
      </c>
      <c r="G16" s="3" t="s">
        <v>5</v>
      </c>
    </row>
    <row r="17" spans="3:7" ht="15.75" customHeight="1">
      <c r="C17" s="3">
        <v>15</v>
      </c>
      <c r="D17" s="3" t="s">
        <v>47</v>
      </c>
      <c r="E17" s="3">
        <v>18</v>
      </c>
      <c r="F17" s="3">
        <v>56</v>
      </c>
      <c r="G17" s="3" t="s">
        <v>5</v>
      </c>
    </row>
    <row r="18" spans="3:7" ht="15.75" customHeight="1">
      <c r="C18" s="3">
        <v>16</v>
      </c>
      <c r="D18" s="3" t="s">
        <v>50</v>
      </c>
      <c r="E18" s="3">
        <v>56</v>
      </c>
      <c r="F18" s="3">
        <v>56</v>
      </c>
      <c r="G18" s="3" t="s">
        <v>5</v>
      </c>
    </row>
    <row r="19" spans="3:7" ht="15">
      <c r="C19" s="3">
        <v>17</v>
      </c>
      <c r="D19" s="3" t="s">
        <v>54</v>
      </c>
      <c r="E19" s="3">
        <v>116</v>
      </c>
      <c r="F19" s="3">
        <v>56</v>
      </c>
      <c r="G19" s="3" t="s">
        <v>5</v>
      </c>
    </row>
    <row r="20" spans="3:7" ht="15">
      <c r="C20" s="3">
        <v>18</v>
      </c>
      <c r="D20" s="3" t="s">
        <v>19</v>
      </c>
      <c r="E20" s="3">
        <v>14</v>
      </c>
      <c r="F20" s="3">
        <v>22</v>
      </c>
      <c r="G20" s="3" t="s">
        <v>4</v>
      </c>
    </row>
    <row r="21" spans="3:7" ht="15">
      <c r="C21" s="3">
        <v>19</v>
      </c>
      <c r="D21" s="4" t="s">
        <v>22</v>
      </c>
      <c r="E21" s="4">
        <v>19</v>
      </c>
      <c r="F21" s="4">
        <v>22</v>
      </c>
      <c r="G21" s="4" t="s">
        <v>4</v>
      </c>
    </row>
    <row r="22" spans="3:7" ht="15">
      <c r="C22" s="3">
        <v>20</v>
      </c>
      <c r="D22" s="4" t="s">
        <v>25</v>
      </c>
      <c r="E22" s="4">
        <v>54</v>
      </c>
      <c r="F22" s="4">
        <v>22</v>
      </c>
      <c r="G22" s="4" t="s">
        <v>4</v>
      </c>
    </row>
    <row r="23" spans="3:7" ht="15">
      <c r="C23" s="3">
        <v>21</v>
      </c>
      <c r="D23" s="3" t="s">
        <v>35</v>
      </c>
      <c r="E23" s="3">
        <v>124</v>
      </c>
      <c r="F23" s="3">
        <v>22</v>
      </c>
      <c r="G23" s="3" t="s">
        <v>4</v>
      </c>
    </row>
    <row r="24" spans="3:7" ht="15">
      <c r="C24" s="3">
        <v>22</v>
      </c>
      <c r="D24" s="4" t="s">
        <v>24</v>
      </c>
      <c r="E24" s="4">
        <v>47</v>
      </c>
      <c r="F24" s="4">
        <v>29</v>
      </c>
      <c r="G24" s="4" t="s">
        <v>4</v>
      </c>
    </row>
    <row r="25" spans="3:7" ht="15">
      <c r="C25" s="3">
        <v>23</v>
      </c>
      <c r="D25" s="4" t="s">
        <v>26</v>
      </c>
      <c r="E25" s="4">
        <v>61</v>
      </c>
      <c r="F25" s="4">
        <v>29</v>
      </c>
      <c r="G25" s="4" t="s">
        <v>4</v>
      </c>
    </row>
    <row r="26" spans="3:7" ht="15">
      <c r="C26" s="3">
        <v>24</v>
      </c>
      <c r="D26" s="3" t="s">
        <v>32</v>
      </c>
      <c r="E26" s="3">
        <v>108</v>
      </c>
      <c r="F26" s="3">
        <v>29</v>
      </c>
      <c r="G26" s="3" t="s">
        <v>4</v>
      </c>
    </row>
    <row r="27" spans="3:7" ht="15">
      <c r="C27" s="3">
        <v>1</v>
      </c>
      <c r="D27" s="4" t="s">
        <v>27</v>
      </c>
      <c r="E27" s="4">
        <v>66</v>
      </c>
      <c r="F27" s="4">
        <v>35</v>
      </c>
      <c r="G27" s="4" t="s">
        <v>4</v>
      </c>
    </row>
    <row r="28" spans="3:7" ht="15">
      <c r="C28" s="3">
        <v>2</v>
      </c>
      <c r="D28" s="4" t="s">
        <v>28</v>
      </c>
      <c r="E28" s="4">
        <v>69</v>
      </c>
      <c r="F28" s="4">
        <v>35</v>
      </c>
      <c r="G28" s="4" t="s">
        <v>4</v>
      </c>
    </row>
    <row r="29" spans="3:7" ht="15">
      <c r="C29" s="3">
        <v>3</v>
      </c>
      <c r="D29" s="4" t="s">
        <v>29</v>
      </c>
      <c r="E29" s="4">
        <v>74</v>
      </c>
      <c r="F29" s="4">
        <v>35</v>
      </c>
      <c r="G29" s="4" t="s">
        <v>4</v>
      </c>
    </row>
    <row r="30" spans="3:7" ht="15">
      <c r="C30" s="3">
        <v>4</v>
      </c>
      <c r="D30" s="4" t="s">
        <v>31</v>
      </c>
      <c r="E30" s="4">
        <v>105</v>
      </c>
      <c r="F30" s="4">
        <v>35</v>
      </c>
      <c r="G30" s="4" t="s">
        <v>4</v>
      </c>
    </row>
    <row r="31" spans="3:7" ht="15">
      <c r="C31" s="3">
        <v>5</v>
      </c>
      <c r="D31" s="3" t="s">
        <v>33</v>
      </c>
      <c r="E31" s="3">
        <v>121</v>
      </c>
      <c r="F31" s="3">
        <v>35</v>
      </c>
      <c r="G31" s="3" t="s">
        <v>4</v>
      </c>
    </row>
    <row r="32" spans="3:7" ht="15">
      <c r="C32" s="3">
        <v>6</v>
      </c>
      <c r="D32" s="3" t="s">
        <v>34</v>
      </c>
      <c r="E32" s="3">
        <v>122</v>
      </c>
      <c r="F32" s="3">
        <v>35</v>
      </c>
      <c r="G32" s="3" t="s">
        <v>4</v>
      </c>
    </row>
    <row r="33" spans="3:7" ht="15">
      <c r="C33" s="3">
        <v>7</v>
      </c>
      <c r="D33" s="3" t="s">
        <v>36</v>
      </c>
      <c r="E33" s="3">
        <v>128</v>
      </c>
      <c r="F33" s="3">
        <v>35</v>
      </c>
      <c r="G33" s="3" t="s">
        <v>4</v>
      </c>
    </row>
    <row r="34" spans="3:7" ht="15">
      <c r="C34" s="3">
        <v>8</v>
      </c>
      <c r="D34" s="3" t="s">
        <v>18</v>
      </c>
      <c r="E34" s="3">
        <v>4</v>
      </c>
      <c r="F34" s="3">
        <v>56</v>
      </c>
      <c r="G34" s="3" t="s">
        <v>4</v>
      </c>
    </row>
    <row r="35" spans="3:7" ht="15">
      <c r="C35" s="3">
        <v>9</v>
      </c>
      <c r="D35" s="4" t="s">
        <v>20</v>
      </c>
      <c r="E35" s="4">
        <v>17</v>
      </c>
      <c r="F35" s="4">
        <v>56</v>
      </c>
      <c r="G35" s="4" t="s">
        <v>4</v>
      </c>
    </row>
    <row r="36" spans="3:7" ht="15">
      <c r="C36" s="3">
        <v>10</v>
      </c>
      <c r="D36" s="4" t="s">
        <v>21</v>
      </c>
      <c r="E36" s="4">
        <v>18</v>
      </c>
      <c r="F36" s="4">
        <v>56</v>
      </c>
      <c r="G36" s="4" t="s">
        <v>4</v>
      </c>
    </row>
    <row r="37" spans="3:7" ht="15">
      <c r="C37" s="3">
        <v>11</v>
      </c>
      <c r="D37" s="4" t="s">
        <v>23</v>
      </c>
      <c r="E37" s="4">
        <v>27</v>
      </c>
      <c r="F37" s="4">
        <v>56</v>
      </c>
      <c r="G37" s="4" t="s">
        <v>4</v>
      </c>
    </row>
    <row r="38" spans="3:7" ht="15">
      <c r="C38" s="3">
        <v>12</v>
      </c>
      <c r="D38" s="4" t="s">
        <v>30</v>
      </c>
      <c r="E38" s="4">
        <v>80</v>
      </c>
      <c r="F38" s="4">
        <v>56</v>
      </c>
      <c r="G38" s="4" t="s">
        <v>4</v>
      </c>
    </row>
    <row r="39" spans="3:7" ht="15">
      <c r="C39" s="3">
        <v>13</v>
      </c>
      <c r="D39" s="3" t="s">
        <v>37</v>
      </c>
      <c r="E39" s="3">
        <v>138</v>
      </c>
      <c r="F39" s="3">
        <v>56</v>
      </c>
      <c r="G39" s="3" t="s">
        <v>4</v>
      </c>
    </row>
    <row r="40" spans="3:7" ht="15">
      <c r="C40" s="3">
        <v>14</v>
      </c>
      <c r="D40" s="3"/>
      <c r="E40" s="3"/>
      <c r="F40" s="3"/>
      <c r="G40" s="3" t="s">
        <v>5</v>
      </c>
    </row>
    <row r="41" spans="3:7" ht="15">
      <c r="C41" s="3">
        <v>15</v>
      </c>
      <c r="D41" s="3"/>
      <c r="E41" s="3"/>
      <c r="F41" s="3"/>
      <c r="G41" s="3" t="s">
        <v>5</v>
      </c>
    </row>
    <row r="42" spans="3:7" ht="15">
      <c r="C42" s="3">
        <v>16</v>
      </c>
      <c r="D42" s="3"/>
      <c r="E42" s="3"/>
      <c r="F42" s="3"/>
      <c r="G42" s="3" t="s">
        <v>5</v>
      </c>
    </row>
    <row r="43" spans="3:7" ht="15">
      <c r="C43" s="3">
        <v>17</v>
      </c>
      <c r="D43" s="3"/>
      <c r="E43" s="3"/>
      <c r="F43" s="3"/>
      <c r="G43" s="3" t="s">
        <v>5</v>
      </c>
    </row>
    <row r="44" spans="3:7" ht="15">
      <c r="C44" s="3">
        <v>18</v>
      </c>
      <c r="D44" s="3"/>
      <c r="E44" s="3"/>
      <c r="F44" s="3"/>
      <c r="G44" s="3" t="s">
        <v>5</v>
      </c>
    </row>
    <row r="45" spans="3:7" ht="15">
      <c r="C45" s="3">
        <v>19</v>
      </c>
      <c r="D45" s="3"/>
      <c r="E45" s="3"/>
      <c r="F45" s="3"/>
      <c r="G45" s="3" t="s">
        <v>5</v>
      </c>
    </row>
    <row r="46" spans="3:7" ht="15">
      <c r="C46" s="3">
        <v>20</v>
      </c>
      <c r="D46" s="3"/>
      <c r="E46" s="3"/>
      <c r="F46" s="3"/>
      <c r="G46" s="3" t="s">
        <v>5</v>
      </c>
    </row>
    <row r="47" spans="3:7" ht="15">
      <c r="C47" s="3">
        <v>21</v>
      </c>
      <c r="D47" s="3"/>
      <c r="E47" s="3"/>
      <c r="F47" s="3"/>
      <c r="G47" s="3" t="s">
        <v>5</v>
      </c>
    </row>
    <row r="48" spans="3:7" ht="15">
      <c r="C48" s="3">
        <v>22</v>
      </c>
      <c r="D48" s="3"/>
      <c r="E48" s="3"/>
      <c r="F48" s="3"/>
      <c r="G48" s="3" t="s">
        <v>5</v>
      </c>
    </row>
    <row r="49" spans="3:7" ht="15">
      <c r="C49" s="3">
        <v>23</v>
      </c>
      <c r="D49" s="3"/>
      <c r="E49" s="3"/>
      <c r="F49" s="3"/>
      <c r="G49" s="3" t="s">
        <v>4</v>
      </c>
    </row>
    <row r="50" spans="3:7" ht="15">
      <c r="C50" s="3">
        <v>24</v>
      </c>
      <c r="D50" s="3"/>
      <c r="E50" s="3"/>
      <c r="F50" s="3"/>
      <c r="G50" s="3" t="s">
        <v>4</v>
      </c>
    </row>
  </sheetData>
  <sheetProtection/>
  <mergeCells count="1">
    <mergeCell ref="C1:G1"/>
  </mergeCells>
  <dataValidations count="2">
    <dataValidation type="list" allowBlank="1" showInputMessage="1" showErrorMessage="1" sqref="J5:J7">
      <formula1>$L$1:$L$4</formula1>
    </dataValidation>
    <dataValidation type="list" allowBlank="1" showInputMessage="1" showErrorMessage="1" sqref="J4">
      <formula1>$L$1:$L$5</formula1>
    </dataValidation>
  </dataValidations>
  <printOptions/>
  <pageMargins left="0.6299212598425197" right="0.03937007874015748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UNSS PORT</dc:creator>
  <cp:keywords/>
  <dc:description/>
  <cp:lastModifiedBy>Gérard</cp:lastModifiedBy>
  <cp:lastPrinted>2018-11-28T12:21:16Z</cp:lastPrinted>
  <dcterms:created xsi:type="dcterms:W3CDTF">2018-11-28T11:32:29Z</dcterms:created>
  <dcterms:modified xsi:type="dcterms:W3CDTF">2018-12-14T09:39:58Z</dcterms:modified>
  <cp:category/>
  <cp:version/>
  <cp:contentType/>
  <cp:contentStatus/>
</cp:coreProperties>
</file>